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135"/>
  </bookViews>
  <sheets>
    <sheet name="EVHP" sheetId="1" r:id="rId1"/>
  </sheets>
  <definedNames>
    <definedName name="_xlnm._FilterDatabase" localSheetId="0" hidden="1">EVHP!$A$2:$F$38</definedName>
  </definedNames>
  <calcPr calcId="14562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<sst xmlns="http://schemas.openxmlformats.org/spreadsheetml/2006/main" count="40" uniqueCount="30">
  <si>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</si>
  <si>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</si>
  <si>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</si>
  <si>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</si>
  <si>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</si>
  <si>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</si>
  <si>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</si>
  <si>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</si>
  <si>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</si>
  <si>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</si>
  <si>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</si>
  <si>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</si>
  <si>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</si>
  <si>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</si>
  <si>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</si>
  <si>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</si>
  <si>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</si>
  <si>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</si>
  <si>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</si>
  <si>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</si>
  <si>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</si>
  <si>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</si>
  <si>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</si>
  <si>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</si>
  <si>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</si>
  <si>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MUNICIPIO DE XICHU GTO
DEL 1 DE ENERO AL AL 30 DE SEPTIEMBRE DEL 2019</t>
  </si>
  <si>
    <t>PRESIDENTA MUNICIPAL</t>
  </si>
  <si>
    <t>TESORERA MUNICIPAL</t>
  </si>
  <si>
    <t>C. MA GUADALUPE RAMIREZ ESQUIVEL</t>
  </si>
  <si>
    <t>C.P. MARIA FLORINA ZARATE 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</si>
</sst>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0_ ;\-0\ 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1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7" fillId="0" borderId="0" xfId="9" applyFont="1" applyFill="1" applyBorder="1" applyAlignment="1" applyProtection="1">
      <alignment horizontal="right"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168" fontId="3" fillId="0" borderId="0" xfId="3" applyNumberFormat="1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168" fontId="3" fillId="0" borderId="5" xfId="3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top"/>
    </xf>
    <xf numFmtId="4" fontId="4" fillId="0" borderId="1" xfId="9" applyNumberFormat="1" applyFont="1" applyFill="1" applyBorder="1" applyAlignment="1">
      <alignment vertical="top"/>
    </xf>
    <xf numFmtId="0" fontId="4" fillId="0" borderId="1" xfId="9" applyFont="1" applyFill="1" applyBorder="1" applyAlignment="1">
      <alignment vertical="top" wrapText="1"/>
    </xf>
    <xf numFmtId="0" fontId="3" fillId="4" borderId="6" xfId="9" applyFont="1" applyFill="1" applyBorder="1" applyAlignment="1">
      <alignment horizontal="center" vertical="center" wrapText="1"/>
    </xf>
    <xf numFmtId="168" fontId="3" fillId="4" borderId="6" xfId="3" applyNumberFormat="1" applyFont="1" applyFill="1" applyBorder="1" applyAlignment="1">
      <alignment horizontal="center" vertical="center" wrapText="1"/>
    </xf>
    <xf numFmtId="0" fontId="3" fillId="0" borderId="7" xfId="9" applyFont="1" applyFill="1" applyBorder="1" applyAlignment="1">
      <alignment vertical="top" wrapText="1"/>
    </xf>
    <xf numFmtId="4" fontId="3" fillId="0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Protection="1">
      <protection locked="0"/>
    </xf>
    <xf numFmtId="0" fontId="4" fillId="0" borderId="7" xfId="9" applyFont="1" applyFill="1" applyBorder="1" applyAlignment="1">
      <alignment horizontal="left" vertical="top" wrapText="1" indent="1"/>
    </xf>
    <xf numFmtId="4" fontId="4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Alignment="1" applyProtection="1">
      <alignment vertical="top"/>
      <protection locked="0"/>
    </xf>
    <xf numFmtId="4" fontId="4" fillId="0" borderId="8" xfId="9" applyNumberFormat="1" applyFont="1" applyFill="1" applyBorder="1" applyAlignment="1" applyProtection="1">
      <alignment vertical="top"/>
      <protection locked="0"/>
    </xf>
    <xf numFmtId="0" fontId="3" fillId="0" borderId="7" xfId="9" applyFont="1" applyFill="1" applyBorder="1" applyAlignment="1">
      <alignment horizontal="left" vertical="top" wrapText="1"/>
    </xf>
    <xf numFmtId="0" fontId="3" fillId="0" borderId="9" xfId="9" applyFont="1" applyFill="1" applyBorder="1" applyAlignment="1">
      <alignment vertical="center" wrapText="1"/>
    </xf>
    <xf numFmtId="4" fontId="3" fillId="0" borderId="10" xfId="9" applyNumberFormat="1" applyFont="1" applyFill="1" applyBorder="1" applyAlignment="1" applyProtection="1">
      <alignment vertical="center"/>
      <protection locked="0"/>
    </xf>
    <xf numFmtId="0" fontId="3" fillId="4" borderId="2" xfId="9" applyFont="1" applyFill="1" applyBorder="1" applyAlignment="1" applyProtection="1">
      <alignment horizontal="center" vertical="center" wrapText="1"/>
      <protection locked="0"/>
    </xf>
    <xf numFmtId="0" fontId="3" fillId="4" borderId="1" xfId="9" applyFont="1" applyFill="1" applyBorder="1" applyAlignment="1" applyProtection="1">
      <alignment horizontal="center" vertical="center" wrapText="1"/>
      <protection locked="0"/>
    </xf>
    <xf numFmtId="0" fontId="3" fillId="4" borderId="3" xfId="9" applyFont="1" applyFill="1" applyBorder="1" applyAlignment="1" applyProtection="1">
      <alignment horizontal="center" vertical="center" wrapText="1"/>
      <protection locked="0"/>
    </xf>
    <xf numFmtId="4" fontId="4" fillId="0" borderId="0" xfId="9" applyNumberFormat="1" applyFont="1" applyAlignment="1" applyProtection="1">
      <alignment horizontal="center" vertical="top"/>
      <protection locked="0"/>
    </xf>
    <xf numFmtId="4" fontId="4" fillId="0" borderId="12" xfId="9" applyNumberFormat="1" applyFont="1" applyBorder="1" applyAlignment="1" applyProtection="1">
      <alignment horizontal="center" vertical="top"/>
      <protection locked="0"/>
    </xf>
    <xf numFmtId="0" fontId="0" fillId="0" borderId="0" xfId="0"/>
    <xf numFmtId="0" fontId="7" fillId="0" borderId="0" xfId="9" applyFont="1" applyFill="1" applyBorder="1" applyAlignment="1" applyProtection="1">
      <alignment horizontal="right"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 wrapText="1"/>
      <protection locked="0"/>
    </xf>
    <xf numFmtId="4" fontId="4" fillId="0" borderId="11" xfId="9" applyNumberFormat="1" applyFont="1" applyBorder="1" applyAlignment="1" applyProtection="1">
      <alignment vertical="top"/>
      <protection locked="0"/>
    </xf>
    <xf numFmtId="0" fontId="4" fillId="0" borderId="11" xfId="9" applyFont="1" applyBorder="1" applyAlignment="1" applyProtection="1">
      <alignment vertical="top" wrapText="1"/>
      <protection locked="0"/>
    </xf>
  </cellXfs>
  <cellStyles count="41">
    <cellStyle name="=C:\WINNT\SYSTEM32\COMMAND.COM" xfId="1"/>
    <cellStyle name="Euro" xfId="2"/>
    <cellStyle name="Millares 2" xfId="3"/>
    <cellStyle name="Millares 2 2" xfId="4"/>
    <cellStyle name="Millares 2 2 2" xfId="27"/>
    <cellStyle name="Millares 2 2 3" xfId="18"/>
    <cellStyle name="Millares 2 3" xfId="5"/>
    <cellStyle name="Millares 2 3 2" xfId="28"/>
    <cellStyle name="Millares 2 3 3" xfId="19"/>
    <cellStyle name="Millares 2 4" xfId="35"/>
    <cellStyle name="Millares 2 5" xfId="26"/>
    <cellStyle name="Millares 2 6" xfId="17"/>
    <cellStyle name="Millares 3" xfId="6"/>
    <cellStyle name="Millares 3 2" xfId="36"/>
    <cellStyle name="Millares 3 3" xfId="29"/>
    <cellStyle name="Millares 3 4" xfId="20"/>
    <cellStyle name="Moneda 2" xfId="7"/>
    <cellStyle name="Moneda 2 2" xfId="30"/>
    <cellStyle name="Moneda 2 3" xfId="21"/>
    <cellStyle name="Normal" xfId="0" builtinId="0"/>
    <cellStyle name="Normal 2" xfId="8"/>
    <cellStyle name="Normal 2 2" xfId="9"/>
    <cellStyle name="Normal 2 3" xfId="37"/>
    <cellStyle name="Normal 2 4" xfId="31"/>
    <cellStyle name="Normal 2 5" xfId="22"/>
    <cellStyle name="Normal 3" xfId="10"/>
    <cellStyle name="Normal 3 2" xfId="38"/>
    <cellStyle name="Normal 3 3" xfId="32"/>
    <cellStyle name="Normal 3 4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40"/>
    <cellStyle name="Normal 6 2 3" xfId="34"/>
    <cellStyle name="Normal 6 2 4" xfId="25"/>
    <cellStyle name="Normal 6 3" xfId="39"/>
    <cellStyle name="Normal 6 4" xfId="33"/>
    <cellStyle name="Normal 6 5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zoomScale="80" zoomScaleNormal="80" workbookViewId="0">
      <selection activeCell="C48" sqref="C48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16732182.1</v>
      </c>
      <c r="C4" s="16"/>
      <c r="D4" s="16"/>
      <c r="E4" s="16"/>
      <c r="F4" s="15">
        <f>+B4</f>
        <v>16732182.1</v>
      </c>
    </row>
    <row r="5" spans="1:6" x14ac:dyDescent="0.2">
      <c r="A5" s="17" t="s">
        <v>0</v>
      </c>
      <c r="B5" s="18">
        <v>16197310.1</v>
      </c>
      <c r="C5" s="16"/>
      <c r="D5" s="16"/>
      <c r="E5" s="16"/>
      <c r="F5" s="18">
        <f>+B5</f>
        <v>16197310.1</v>
      </c>
    </row>
    <row r="6" spans="1:6" x14ac:dyDescent="0.2">
      <c r="A6" s="17" t="s">
        <v>4</v>
      </c>
      <c r="B6" s="18">
        <v>534872</v>
      </c>
      <c r="C6" s="16"/>
      <c r="D6" s="16"/>
      <c r="E6" s="16"/>
      <c r="F6" s="18">
        <f>+B6</f>
        <v>534872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151610529.25</v>
      </c>
      <c r="D9" s="15">
        <f>+D10</f>
        <v>53041163.93</v>
      </c>
      <c r="E9" s="16"/>
      <c r="F9" s="15">
        <f>+C9+D9</f>
        <v>204651693.18000001</v>
      </c>
    </row>
    <row r="10" spans="1:6" x14ac:dyDescent="0.2">
      <c r="A10" s="17" t="s">
        <v>7</v>
      </c>
      <c r="B10" s="16"/>
      <c r="C10" s="16"/>
      <c r="D10" s="18">
        <v>53041163.93</v>
      </c>
      <c r="E10" s="16"/>
      <c r="F10" s="18">
        <f>+D10</f>
        <v>53041163.93</v>
      </c>
    </row>
    <row r="11" spans="1:6" x14ac:dyDescent="0.2">
      <c r="A11" s="17" t="s">
        <v>8</v>
      </c>
      <c r="B11" s="16"/>
      <c r="C11" s="18">
        <v>151610529.25</v>
      </c>
      <c r="D11" s="16"/>
      <c r="E11" s="16"/>
      <c r="F11" s="18">
        <f>+C11</f>
        <v>151610529.25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16732182.1</v>
      </c>
      <c r="C20" s="15">
        <f>+C9</f>
        <v>151610529.25</v>
      </c>
      <c r="D20" s="15">
        <f>+D9</f>
        <v>53041163.93</v>
      </c>
      <c r="E20" s="15">
        <f>+E16</f>
        <v>0</v>
      </c>
      <c r="F20" s="15">
        <f>+B20+C20+D20+E20</f>
        <v>221383875.28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52901791.689999998</v>
      </c>
      <c r="D27" s="15">
        <f>+D28+D29+D30+D31+D32</f>
        <v>-23801214.579999998</v>
      </c>
      <c r="E27" s="19"/>
      <c r="F27" s="15">
        <f>+C27+D27</f>
        <v>29100577.109999999</v>
      </c>
    </row>
    <row r="28" spans="1:6" x14ac:dyDescent="0.2">
      <c r="A28" s="17" t="s">
        <v>7</v>
      </c>
      <c r="B28" s="16"/>
      <c r="C28" s="16"/>
      <c r="D28" s="18">
        <v>29239949.350000001</v>
      </c>
      <c r="E28" s="16"/>
      <c r="F28" s="18">
        <f>+D28</f>
        <v>29239949.350000001</v>
      </c>
    </row>
    <row r="29" spans="1:6" x14ac:dyDescent="0.2">
      <c r="A29" s="17" t="s">
        <v>8</v>
      </c>
      <c r="B29" s="16"/>
      <c r="C29" s="18">
        <v>52901791.689999998</v>
      </c>
      <c r="D29" s="18">
        <v>-53041163.93</v>
      </c>
      <c r="E29" s="16"/>
      <c r="F29" s="18">
        <f>+C29+D29</f>
        <v>-139372.24000000209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16732182.1</v>
      </c>
      <c r="C38" s="24">
        <f>+C20+C27</f>
        <v>204512320.94</v>
      </c>
      <c r="D38" s="24">
        <f>+D20+D27</f>
        <v>29239949.350000001</v>
      </c>
      <c r="E38" s="24">
        <f>+E20+E34</f>
        <v>0</v>
      </c>
      <c r="F38" s="24">
        <f>+B38+C38+D38+E38</f>
        <v>250484452.38999999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3" spans="1:6" x14ac:dyDescent="0.2">
      <c r="A43" s="31"/>
      <c r="B43" s="32"/>
      <c r="C43" s="30"/>
      <c r="D43" s="30"/>
      <c r="E43" s="30"/>
      <c r="F43" s="30"/>
    </row>
    <row r="44" spans="1:6" x14ac:dyDescent="0.2">
      <c r="B44" s="5"/>
    </row>
    <row r="45" spans="1:6" x14ac:dyDescent="0.2">
      <c r="A45" s="35"/>
      <c r="B45" s="30"/>
      <c r="C45" s="30"/>
      <c r="D45" s="34"/>
      <c r="E45" s="34"/>
      <c r="F45" s="30"/>
    </row>
    <row r="46" spans="1:6" x14ac:dyDescent="0.2">
      <c r="A46" s="33" t="s">
        <v>26</v>
      </c>
      <c r="B46" s="30"/>
      <c r="C46" s="30"/>
      <c r="D46" s="29" t="s">
        <v>27</v>
      </c>
      <c r="E46" s="29"/>
      <c r="F46" s="30"/>
    </row>
    <row r="47" spans="1:6" x14ac:dyDescent="0.2">
      <c r="A47" s="33" t="s">
        <v>28</v>
      </c>
      <c r="B47" s="30"/>
      <c r="C47" s="30"/>
      <c r="D47" s="28" t="s">
        <v>29</v>
      </c>
      <c r="E47" s="28"/>
      <c r="F47" s="30"/>
    </row>
  </sheetData>
  <sheetProtection formatCells="0" formatColumns="0" formatRows="0" autoFilter="0"/>
  <mergeCells count="3">
    <mergeCell ref="A1:F1"/>
    <mergeCell ref="D46:E46"/>
    <mergeCell ref="D47:E47"/>
  </mergeCells>
  <pageMargins left="0.7" right="0.7" top="0.75" bottom="0.75" header="0.3" footer="0.3"/>
  <pageSetup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MONC</cp:lastModifiedBy>
  <cp:lastPrinted>2020-02-15T21:25:39Z</cp:lastPrinted>
  <dcterms:created xsi:type="dcterms:W3CDTF">2012-12-11T20:30:33Z</dcterms:created>
  <dcterms:modified xsi:type="dcterms:W3CDTF">2020-02-15T21:26:16Z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